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Default ContentType="image/jpeg" Extension="jpeg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drawing+xml" PartName="/xl/drawings/drawing1.xml"/>
  <Override ContentType="application/vnd.openxmlformats-officedocument.spreadsheetml.worksheet+xml" PartName="/xl/worksheets/sheet2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bookViews>
    <workbookView activeTab="0" autoFilterDateGrouping="1" firstSheet="0" minimized="0" showHorizontalScroll="1" showSheetTabs="1" showVerticalScroll="1" tabRatio="600" visibility="visible" windowHeight="27040" windowWidth="51200" xWindow="33600" yWindow="-7320"/>
  </bookViews>
  <sheets>
    <sheet xmlns:r="http://schemas.openxmlformats.org/officeDocument/2006/relationships" name="Spesen-Formular region. Spiele" sheetId="1" state="visible" r:id="rId1"/>
    <sheet xmlns:r="http://schemas.openxmlformats.org/officeDocument/2006/relationships" name="Daten" sheetId="2" state="visible" r:id="rId2"/>
  </sheets>
  <definedNames>
    <definedName localSheetId="0" name="_xlnm.Print_Area">'Spesen-Formular region. Spiele'!$A$1:$H$49</definedName>
  </definedNames>
  <calcPr calcId="191029" fullCalcOnLoad="1"/>
</workbook>
</file>

<file path=xl/styles.xml><?xml version="1.0" encoding="utf-8"?>
<styleSheet xmlns="http://schemas.openxmlformats.org/spreadsheetml/2006/main">
  <numFmts count="1">
    <numFmt formatCode="&quot;Fr.&quot;\ #,##0.00;&quot;Fr.&quot;\ \-#,##0.00" numFmtId="164"/>
  </numFmts>
  <fonts count="15">
    <font>
      <name val="Calibri"/>
      <family val="2"/>
      <color theme="1"/>
      <sz val="11"/>
      <scheme val="minor"/>
    </font>
    <font>
      <name val="Calibri"/>
      <family val="2"/>
      <color indexed="8"/>
      <sz val="11"/>
    </font>
    <font>
      <name val="Calibri"/>
      <family val="2"/>
      <b val="1"/>
      <color indexed="8"/>
      <sz val="16"/>
    </font>
    <font>
      <name val="Calibri"/>
      <family val="2"/>
      <color indexed="8"/>
      <sz val="8"/>
    </font>
    <font>
      <name val="Calibri"/>
      <family val="2"/>
      <color indexed="8"/>
      <sz val="12"/>
    </font>
    <font>
      <name val="Calibri"/>
      <family val="2"/>
      <b val="1"/>
      <color indexed="8"/>
      <sz val="12"/>
    </font>
    <font>
      <name val="Wingdings"/>
      <charset val="2"/>
      <color indexed="8"/>
      <sz val="12"/>
    </font>
    <font>
      <name val="Wingdings"/>
      <charset val="2"/>
      <color indexed="8"/>
      <sz val="11"/>
    </font>
    <font>
      <name val="Calibri"/>
      <family val="2"/>
      <color indexed="8"/>
      <sz val="13.65"/>
    </font>
    <font>
      <name val="Calibri"/>
      <family val="2"/>
      <color indexed="8"/>
      <sz val="11"/>
    </font>
    <font>
      <name val="Calibri"/>
      <family val="2"/>
      <color indexed="12"/>
      <sz val="12"/>
    </font>
    <font>
      <name val="Calibri"/>
      <family val="2"/>
      <sz val="8"/>
    </font>
    <font>
      <name val="Calibri"/>
      <family val="2"/>
      <b val="1"/>
      <color indexed="8"/>
      <sz val="18"/>
    </font>
    <font>
      <name val="Calibri"/>
      <family val="2"/>
      <b val="1"/>
      <color indexed="12"/>
      <sz val="14"/>
    </font>
    <font>
      <name val="Calibri"/>
      <family val="2"/>
      <color rgb="FF000000"/>
      <sz val="12"/>
      <scheme val="minor"/>
    </font>
  </fonts>
  <fills count="5">
    <fill>
      <patternFill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borderId="0" fillId="0" fontId="0" numFmtId="0"/>
  </cellStyleXfs>
  <cellXfs count="72">
    <xf borderId="0" fillId="0" fontId="0" numFmtId="0" pivotButton="0" quotePrefix="0" xfId="0"/>
    <xf borderId="0" fillId="0" fontId="0" numFmtId="0" pivotButton="0" quotePrefix="0" xfId="0"/>
    <xf borderId="0" fillId="0" fontId="4" numFmtId="0" pivotButton="0" quotePrefix="0" xfId="0"/>
    <xf applyAlignment="1" borderId="0" fillId="0" fontId="4" numFmtId="0" pivotButton="0" quotePrefix="0" xfId="0">
      <alignment horizontal="right"/>
    </xf>
    <xf borderId="0" fillId="0" fontId="4" numFmtId="0" pivotButton="0" quotePrefix="0" xfId="0"/>
    <xf applyAlignment="1" borderId="0" fillId="0" fontId="6" numFmtId="0" pivotButton="0" quotePrefix="0" xfId="0">
      <alignment horizontal="right"/>
    </xf>
    <xf applyAlignment="1" borderId="0" fillId="0" fontId="6" numFmtId="0" pivotButton="0" quotePrefix="0" xfId="0">
      <alignment horizontal="left"/>
    </xf>
    <xf applyAlignment="1" borderId="0" fillId="0" fontId="4" numFmtId="0" pivotButton="0" quotePrefix="0" xfId="0">
      <alignment horizontal="left"/>
    </xf>
    <xf borderId="0" fillId="0" fontId="2" numFmtId="0" pivotButton="0" quotePrefix="0" xfId="0"/>
    <xf borderId="0" fillId="0" fontId="4" numFmtId="0" pivotButton="0" quotePrefix="0" xfId="0"/>
    <xf applyAlignment="1" borderId="0" fillId="0" fontId="0" numFmtId="0" pivotButton="0" quotePrefix="0" xfId="0">
      <alignment horizontal="left"/>
    </xf>
    <xf applyAlignment="1" borderId="0" fillId="0" fontId="4" numFmtId="0" pivotButton="0" quotePrefix="0" xfId="0">
      <alignment horizontal="left"/>
    </xf>
    <xf applyAlignment="1" borderId="1" fillId="0" fontId="10" numFmtId="1" pivotButton="0" quotePrefix="0" xfId="0">
      <alignment horizontal="center"/>
    </xf>
    <xf applyAlignment="1" borderId="2" fillId="0" fontId="10" numFmtId="0" pivotButton="0" quotePrefix="0" xfId="0">
      <alignment horizontal="center"/>
    </xf>
    <xf borderId="0" fillId="0" fontId="0" numFmtId="0" pivotButton="0" quotePrefix="0" xfId="0"/>
    <xf applyAlignment="1" borderId="0" fillId="0" fontId="1" numFmtId="0" pivotButton="0" quotePrefix="0" xfId="0">
      <alignment horizontal="center"/>
    </xf>
    <xf applyAlignment="1" borderId="3" fillId="0" fontId="10" numFmtId="164" pivotButton="0" quotePrefix="0" xfId="0">
      <alignment horizontal="center" vertical="center"/>
    </xf>
    <xf applyAlignment="1" borderId="1" fillId="0" fontId="10" numFmtId="0" pivotButton="0" quotePrefix="0" xfId="0">
      <alignment horizontal="center"/>
    </xf>
    <xf applyAlignment="1" borderId="0" fillId="0" fontId="4" numFmtId="0" pivotButton="0" quotePrefix="0" xfId="0">
      <alignment horizontal="left"/>
    </xf>
    <xf applyAlignment="1" borderId="0" fillId="0" fontId="1" numFmtId="0" pivotButton="0" quotePrefix="0" xfId="0">
      <alignment horizontal="center"/>
    </xf>
    <xf applyAlignment="1" borderId="4" fillId="2" fontId="13" numFmtId="164" pivotButton="0" quotePrefix="0" xfId="0">
      <alignment horizontal="center" vertical="center"/>
    </xf>
    <xf borderId="0" fillId="0" fontId="12" numFmtId="0" pivotButton="0" quotePrefix="0" xfId="0"/>
    <xf applyAlignment="1" borderId="0" fillId="0" fontId="4" numFmtId="0" pivotButton="0" quotePrefix="0" xfId="0">
      <alignment vertical="center" wrapText="1"/>
    </xf>
    <xf borderId="0" fillId="0" fontId="0" numFmtId="0" pivotButton="0" quotePrefix="0" xfId="0"/>
    <xf borderId="0" fillId="0" fontId="0" numFmtId="49" pivotButton="0" quotePrefix="0" xfId="0"/>
    <xf borderId="0" fillId="0" fontId="14" numFmtId="0" pivotButton="0" quotePrefix="0" xfId="0"/>
    <xf applyAlignment="1" borderId="0" fillId="0" fontId="14" numFmtId="0" pivotButton="0" quotePrefix="0" xfId="0">
      <alignment horizontal="left"/>
    </xf>
    <xf applyAlignment="1" borderId="0" fillId="0" fontId="14" numFmtId="2" pivotButton="0" quotePrefix="0" xfId="0">
      <alignment horizontal="left"/>
    </xf>
    <xf applyAlignment="1" borderId="6" fillId="0" fontId="3" numFmtId="0" pivotButton="0" quotePrefix="0" xfId="0">
      <alignment horizontal="center"/>
    </xf>
    <xf applyAlignment="1" borderId="0" fillId="0" fontId="4" numFmtId="0" pivotButton="0" quotePrefix="0" xfId="0">
      <alignment horizontal="left" vertical="center"/>
    </xf>
    <xf applyAlignment="1" borderId="0" fillId="0" fontId="4" numFmtId="0" pivotButton="0" quotePrefix="0" xfId="0">
      <alignment horizontal="left"/>
    </xf>
    <xf applyAlignment="1" borderId="1" fillId="0" fontId="10" numFmtId="0" pivotButton="0" quotePrefix="0" xfId="0">
      <alignment horizontal="center"/>
    </xf>
    <xf applyAlignment="1" borderId="2" fillId="0" fontId="10" numFmtId="164" pivotButton="0" quotePrefix="0" xfId="0">
      <alignment horizontal="center"/>
    </xf>
    <xf applyAlignment="1" borderId="2" fillId="0" fontId="10" numFmtId="0" pivotButton="0" quotePrefix="0" xfId="0">
      <alignment horizontal="center"/>
    </xf>
    <xf applyAlignment="1" borderId="12" fillId="0" fontId="10" numFmtId="164" pivotButton="0" quotePrefix="0" xfId="0">
      <alignment horizontal="center" vertical="center"/>
    </xf>
    <xf applyAlignment="1" borderId="13" fillId="0" fontId="10" numFmtId="0" pivotButton="0" quotePrefix="0" xfId="0">
      <alignment horizontal="center" vertical="center"/>
    </xf>
    <xf applyAlignment="1" borderId="1" fillId="0" fontId="5" numFmtId="0" pivotButton="0" quotePrefix="0" xfId="0">
      <alignment horizontal="center"/>
    </xf>
    <xf applyAlignment="1" borderId="0" fillId="0" fontId="12" numFmtId="0" pivotButton="0" quotePrefix="0" xfId="0">
      <alignment horizontal="left"/>
    </xf>
    <xf applyAlignment="1" borderId="1" fillId="0" fontId="10" numFmtId="14" pivotButton="0" quotePrefix="0" xfId="0">
      <alignment horizontal="center"/>
    </xf>
    <xf applyAlignment="1" borderId="13" fillId="0" fontId="10" numFmtId="164" pivotButton="0" quotePrefix="0" xfId="0">
      <alignment horizontal="center" vertical="center"/>
    </xf>
    <xf applyAlignment="1" borderId="0" fillId="0" fontId="9" numFmtId="0" pivotButton="0" quotePrefix="0" xfId="0">
      <alignment horizontal="center"/>
    </xf>
    <xf applyAlignment="1" borderId="5" fillId="3" fontId="4" numFmtId="0" pivotButton="0" quotePrefix="0" xfId="0">
      <alignment horizontal="center" vertical="center" wrapText="1"/>
    </xf>
    <xf applyAlignment="1" borderId="6" fillId="3" fontId="4" numFmtId="0" pivotButton="0" quotePrefix="0" xfId="0">
      <alignment horizontal="center" vertical="center" wrapText="1"/>
    </xf>
    <xf applyAlignment="1" borderId="7" fillId="3" fontId="4" numFmtId="0" pivotButton="0" quotePrefix="0" xfId="0">
      <alignment horizontal="center" vertical="center" wrapText="1"/>
    </xf>
    <xf applyAlignment="1" borderId="8" fillId="3" fontId="4" numFmtId="0" pivotButton="0" quotePrefix="0" xfId="0">
      <alignment horizontal="center" vertical="center" wrapText="1"/>
    </xf>
    <xf applyAlignment="1" borderId="0" fillId="3" fontId="4" numFmtId="0" pivotButton="0" quotePrefix="0" xfId="0">
      <alignment horizontal="center" vertical="center" wrapText="1"/>
    </xf>
    <xf applyAlignment="1" borderId="9" fillId="3" fontId="4" numFmtId="0" pivotButton="0" quotePrefix="0" xfId="0">
      <alignment horizontal="center" vertical="center" wrapText="1"/>
    </xf>
    <xf applyAlignment="1" borderId="10" fillId="3" fontId="4" numFmtId="0" pivotButton="0" quotePrefix="0" xfId="0">
      <alignment horizontal="center" vertical="center" wrapText="1"/>
    </xf>
    <xf applyAlignment="1" borderId="1" fillId="3" fontId="4" numFmtId="0" pivotButton="0" quotePrefix="0" xfId="0">
      <alignment horizontal="center" vertical="center" wrapText="1"/>
    </xf>
    <xf applyAlignment="1" borderId="11" fillId="3" fontId="4" numFmtId="0" pivotButton="0" quotePrefix="0" xfId="0">
      <alignment horizontal="center" vertical="center" wrapText="1"/>
    </xf>
    <xf applyAlignment="1" borderId="5" fillId="4" fontId="4" numFmtId="0" pivotButton="0" quotePrefix="0" xfId="0">
      <alignment horizontal="center" vertical="center" wrapText="1"/>
    </xf>
    <xf applyAlignment="1" borderId="6" fillId="4" fontId="4" numFmtId="0" pivotButton="0" quotePrefix="0" xfId="0">
      <alignment horizontal="center" vertical="center" wrapText="1"/>
    </xf>
    <xf applyAlignment="1" borderId="7" fillId="4" fontId="4" numFmtId="0" pivotButton="0" quotePrefix="0" xfId="0">
      <alignment horizontal="center" vertical="center" wrapText="1"/>
    </xf>
    <xf applyAlignment="1" borderId="8" fillId="4" fontId="4" numFmtId="0" pivotButton="0" quotePrefix="0" xfId="0">
      <alignment horizontal="center" vertical="center" wrapText="1"/>
    </xf>
    <xf applyAlignment="1" borderId="0" fillId="4" fontId="4" numFmtId="0" pivotButton="0" quotePrefix="0" xfId="0">
      <alignment horizontal="center" vertical="center" wrapText="1"/>
    </xf>
    <xf applyAlignment="1" borderId="9" fillId="4" fontId="4" numFmtId="0" pivotButton="0" quotePrefix="0" xfId="0">
      <alignment horizontal="center" vertical="center" wrapText="1"/>
    </xf>
    <xf applyAlignment="1" borderId="10" fillId="4" fontId="4" numFmtId="0" pivotButton="0" quotePrefix="0" xfId="0">
      <alignment horizontal="center" vertical="center" wrapText="1"/>
    </xf>
    <xf applyAlignment="1" borderId="1" fillId="4" fontId="4" numFmtId="0" pivotButton="0" quotePrefix="0" xfId="0">
      <alignment horizontal="center" vertical="center" wrapText="1"/>
    </xf>
    <xf applyAlignment="1" borderId="11" fillId="4" fontId="4" numFmtId="0" pivotButton="0" quotePrefix="0" xfId="0">
      <alignment horizontal="center" vertical="center" wrapText="1"/>
    </xf>
    <xf applyAlignment="1" borderId="1" fillId="0" fontId="10" numFmtId="0" pivotButton="0" quotePrefix="0" xfId="0">
      <alignment horizontal="center"/>
    </xf>
    <xf borderId="1" fillId="0" fontId="0" numFmtId="0" pivotButton="0" quotePrefix="0" xfId="0"/>
    <xf borderId="2" fillId="0" fontId="0" numFmtId="0" pivotButton="0" quotePrefix="0" xfId="0"/>
    <xf applyAlignment="1" borderId="4" fillId="3" fontId="4" numFmtId="0" pivotButton="0" quotePrefix="0" xfId="0">
      <alignment horizontal="center" vertical="center" wrapText="1"/>
    </xf>
    <xf borderId="6" fillId="0" fontId="0" numFmtId="0" pivotButton="0" quotePrefix="0" xfId="0"/>
    <xf borderId="7" fillId="0" fontId="0" numFmtId="0" pivotButton="0" quotePrefix="0" xfId="0"/>
    <xf borderId="8" fillId="0" fontId="0" numFmtId="0" pivotButton="0" quotePrefix="0" xfId="0"/>
    <xf borderId="9" fillId="0" fontId="0" numFmtId="0" pivotButton="0" quotePrefix="0" xfId="0"/>
    <xf borderId="10" fillId="0" fontId="0" numFmtId="0" pivotButton="0" quotePrefix="0" xfId="0"/>
    <xf borderId="11" fillId="0" fontId="0" numFmtId="0" pivotButton="0" quotePrefix="0" xfId="0"/>
    <xf applyAlignment="1" borderId="4" fillId="0" fontId="10" numFmtId="164" pivotButton="0" quotePrefix="0" xfId="0">
      <alignment horizontal="center" vertical="center"/>
    </xf>
    <xf borderId="13" fillId="0" fontId="0" numFmtId="0" pivotButton="0" quotePrefix="0" xfId="0"/>
    <xf applyAlignment="1" borderId="4" fillId="4" fontId="4" numFmtId="0" pivotButton="0" quotePrefix="0" xfId="0">
      <alignment horizontal="center" vertical="center" wrapText="1"/>
    </xf>
  </cellXfs>
  <cellStyles count="1">
    <cellStyle builtinId="0" name="Normal" xfId="0"/>
  </cellStyles>
  <tableStyles count="0" defaultPivotStyle="PivotStyleLight16" defaultTableStyle="TableStyleMedium9"/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/xl/worksheets/sheet2.xml" Type="http://schemas.openxmlformats.org/officeDocument/2006/relationships/worksheet"/><Relationship Id="rId3" Target="styles.xml" Type="http://schemas.openxmlformats.org/officeDocument/2006/relationships/styles"/><Relationship Id="rId4" Target="theme/theme1.xml" Type="http://schemas.openxmlformats.org/officeDocument/2006/relationships/theme"/></Relationships>
</file>

<file path=xl/drawings/_rels/drawing1.xml.rels><Relationships xmlns="http://schemas.openxmlformats.org/package/2006/relationships"><Relationship Id="rId1" Target="/xl/media/image1.jpeg" Type="http://schemas.openxmlformats.org/officeDocument/2006/relationships/image"/><Relationship Id="rId2" Target="/xl/media/image2.jpeg" Type="http://schemas.openxmlformats.org/officeDocument/2006/relationships/image"/></Relationships>
</file>

<file path=xl/drawings/drawing1.xml><?xml version="1.0" encoding="utf-8"?>
<wsDr xmlns="http://schemas.openxmlformats.org/drawingml/2006/spreadsheetDrawing">
  <twoCellAnchor>
    <from>
      <col>0</col>
      <colOff>28135</colOff>
      <row>0</row>
      <rowOff>28135</rowOff>
    </from>
    <to>
      <col>1</col>
      <colOff>738554</colOff>
      <row>3</row>
      <rowOff>70338</rowOff>
    </to>
    <pic>
      <nvPicPr>
        <cNvPr descr="swissvolley_AG" id="1042" name="Picture 1"/>
        <cNvPicPr>
          <a:picLocks xmlns:a="http://schemas.openxmlformats.org/drawingml/2006/main" noChangeArrowheads="1" noChangeAspect="1"/>
        </cNvPicPr>
      </nvPicPr>
      <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blipFill>
      <spPr bwMode="auto">
        <a:xfrm xmlns:a="http://schemas.openxmlformats.org/drawingml/2006/main">
          <a:off x="28135" y="28135"/>
          <a:ext cx="1496931" cy="681644"/>
        </a:xfrm>
        <a:prstGeom xmlns:a="http://schemas.openxmlformats.org/drawingml/2006/main" prst="rect">
          <avLst/>
        </a:prstGeom>
        <a:noFill xmlns:a="http://schemas.openxmlformats.org/drawingml/2006/main"/>
        <a:ln xmlns:a="http://schemas.openxmlformats.org/drawingml/2006/main">
          <a:noFill/>
          <a:prstDash val="solid"/>
        </a:ln>
      </spPr>
    </pic>
    <clientData/>
  </twoCellAnchor>
  <twoCellAnchor>
    <from>
      <col>0</col>
      <colOff>28135</colOff>
      <row>25</row>
      <rowOff>28135</rowOff>
    </from>
    <to>
      <col>1</col>
      <colOff>738554</colOff>
      <row>28</row>
      <rowOff>70338</rowOff>
    </to>
    <pic>
      <nvPicPr>
        <cNvPr descr="swissvolley_AG" id="3" name="Picture 1"/>
        <cNvPicPr>
          <a:picLocks xmlns:a="http://schemas.openxmlformats.org/drawingml/2006/main" noChangeArrowheads="1" noChangeAspect="1"/>
        </cNvPicPr>
      </nvPicPr>
      <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blipFill>
      <spPr bwMode="auto">
        <a:xfrm xmlns:a="http://schemas.openxmlformats.org/drawingml/2006/main">
          <a:off x="28135" y="5444197"/>
          <a:ext cx="1498210" cy="675249"/>
        </a:xfrm>
        <a:prstGeom xmlns:a="http://schemas.openxmlformats.org/drawingml/2006/main" prst="rect">
          <avLst/>
        </a:prstGeom>
        <a:noFill xmlns:a="http://schemas.openxmlformats.org/drawingml/2006/main"/>
        <a:ln xmlns:a="http://schemas.openxmlformats.org/drawingml/2006/main">
          <a:noFill/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arget="/xl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3:N49"/>
  <sheetViews>
    <sheetView tabSelected="1" workbookViewId="0" zoomScale="110" zoomScaleNormal="110">
      <selection activeCell="D12" sqref="D12:E12"/>
    </sheetView>
  </sheetViews>
  <sheetFormatPr baseColWidth="10" defaultRowHeight="15"/>
  <cols>
    <col customWidth="1" max="3" min="3" style="23" width="8.1640625"/>
    <col customWidth="1" max="6" min="6" style="23" width="13.5"/>
    <col customWidth="1" max="7" min="7" style="23" width="16.5"/>
    <col customWidth="1" max="8" min="8" style="23" width="6.33203125"/>
  </cols>
  <sheetData>
    <row customHeight="1" ht="21" r="3" s="23">
      <c r="D3" s="21" t="inlineStr">
        <is>
          <t>Schiedsrichter-Spesen</t>
        </is>
      </c>
      <c r="E3" s="21" t="n"/>
      <c r="F3" s="21" t="n"/>
      <c r="G3" s="8" t="n"/>
    </row>
    <row r="4"/>
    <row customHeight="1" ht="16" r="5" s="23">
      <c r="A5" s="30" t="inlineStr">
        <is>
          <t>Spiel-Nr.:</t>
        </is>
      </c>
      <c r="B5" s="12">
        <f>Daten!B1</f>
        <v/>
      </c>
      <c r="C5" s="3" t="inlineStr">
        <is>
          <t>Datum:</t>
        </is>
      </c>
      <c r="D5" s="59">
        <f>Daten!B2</f>
        <v/>
      </c>
      <c r="E5" s="60" t="n"/>
      <c r="F5" s="3" t="inlineStr">
        <is>
          <t>Zeit:</t>
        </is>
      </c>
      <c r="G5" s="59">
        <f>Daten!B3</f>
        <v/>
      </c>
      <c r="H5" s="60" t="n"/>
    </row>
    <row customHeight="1" ht="23.25" r="6" s="23">
      <c r="A6" s="30" t="inlineStr">
        <is>
          <t>Liga, Gr.:</t>
        </is>
      </c>
      <c r="B6" s="33">
        <f>Daten!B4</f>
        <v/>
      </c>
      <c r="C6" s="3" t="inlineStr">
        <is>
          <t>Halle:</t>
        </is>
      </c>
      <c r="D6" s="33">
        <f>Daten!B5</f>
        <v/>
      </c>
      <c r="E6" s="61" t="n"/>
      <c r="F6" s="3" t="inlineStr">
        <is>
          <t>Ort:</t>
        </is>
      </c>
      <c r="G6" s="33">
        <f>Daten!B6</f>
        <v/>
      </c>
      <c r="H6" s="61" t="n"/>
      <c r="J6" s="22" t="n"/>
    </row>
    <row customHeight="1" ht="12" r="7" s="23">
      <c r="A7" s="9" t="n"/>
      <c r="B7" s="9" t="n"/>
      <c r="C7" s="3" t="n"/>
      <c r="D7" s="9" t="n"/>
      <c r="E7" s="9" t="n"/>
      <c r="F7" s="3" t="n"/>
      <c r="G7" s="9" t="n"/>
    </row>
    <row customHeight="1" ht="16" r="8" s="23">
      <c r="A8" s="30" t="inlineStr">
        <is>
          <t>Match:</t>
        </is>
      </c>
      <c r="B8" s="59">
        <f>Daten!B7</f>
        <v/>
      </c>
      <c r="C8" s="60" t="n"/>
      <c r="D8" s="60" t="n"/>
      <c r="E8" s="19" t="inlineStr">
        <is>
          <t>vs.</t>
        </is>
      </c>
      <c r="F8" s="59">
        <f>Daten!B8</f>
        <v/>
      </c>
      <c r="G8" s="60" t="n"/>
      <c r="H8" s="60" t="n"/>
    </row>
    <row customHeight="1" ht="13.75" r="9" s="23">
      <c r="A9" s="9" t="n"/>
      <c r="B9" s="9" t="n"/>
      <c r="C9" s="9" t="n"/>
      <c r="D9" s="9" t="n"/>
      <c r="E9" s="9" t="n"/>
      <c r="F9" s="9" t="n"/>
      <c r="G9" s="9" t="n"/>
    </row>
    <row customHeight="1" ht="9" r="10" s="23">
      <c r="A10" s="9" t="n"/>
      <c r="B10" s="9" t="n"/>
      <c r="C10" s="9" t="n"/>
      <c r="D10" s="9" t="n"/>
      <c r="E10" s="9" t="n"/>
      <c r="F10" s="9" t="n"/>
      <c r="G10" s="9" t="n"/>
      <c r="J10" s="10" t="n"/>
    </row>
    <row customHeight="1" ht="16" r="11" s="23">
      <c r="A11" s="9" t="n"/>
      <c r="B11" s="9" t="n"/>
      <c r="C11" s="9" t="n"/>
      <c r="D11" s="36" t="inlineStr">
        <is>
          <t>1. Schiedsrichter/in</t>
        </is>
      </c>
      <c r="E11" s="60" t="n"/>
      <c r="F11" s="9" t="n"/>
      <c r="G11" s="36" t="inlineStr">
        <is>
          <t>2. Schiedsrichter/in</t>
        </is>
      </c>
      <c r="H11" s="60" t="n"/>
    </row>
    <row customHeight="1" ht="23.5" r="12" s="23">
      <c r="A12" s="9" t="inlineStr">
        <is>
          <t>Wohnort/Eintrittsort Kanton:</t>
        </is>
      </c>
      <c r="B12" s="9" t="n"/>
      <c r="C12" s="9" t="n"/>
      <c r="D12" s="59">
        <f>IF(Daten!B9=0, "", Daten!B9)</f>
        <v/>
      </c>
      <c r="E12" s="60" t="n"/>
      <c r="F12" s="9" t="n"/>
      <c r="G12" s="59">
        <f>IF(Daten!B13=0, "", Daten!B13)</f>
        <v/>
      </c>
      <c r="H12" s="60" t="n"/>
      <c r="J12" s="62" t="inlineStr">
        <is>
          <t>Die Kosten müssen nur in Zahlen angegeben und allfällige Rappen-Beträge mit einem "." (Punkt) getrennt werden.
Die Felder werden automatisch auf Franken formatiert.</t>
        </is>
      </c>
      <c r="K12" s="63" t="n"/>
      <c r="L12" s="63" t="n"/>
      <c r="M12" s="63" t="n"/>
      <c r="N12" s="64" t="n"/>
    </row>
    <row customHeight="1" ht="20.5" r="13" s="23">
      <c r="A13" s="30" t="inlineStr">
        <is>
          <t>Vorname, Name:</t>
        </is>
      </c>
      <c r="C13" s="9" t="n"/>
      <c r="D13" s="59">
        <f>IF(Daten!B10=0, "", Daten!B10)</f>
        <v/>
      </c>
      <c r="E13" s="60" t="n"/>
      <c r="F13" s="9" t="n"/>
      <c r="G13" s="59">
        <f>IF(Daten!B14=0, "", Daten!B14)</f>
        <v/>
      </c>
      <c r="H13" s="60" t="n"/>
      <c r="J13" s="65" t="n"/>
      <c r="N13" s="66" t="n"/>
    </row>
    <row customHeight="1" ht="23.25" r="14" s="23">
      <c r="A14" s="30" t="inlineStr">
        <is>
          <t>Entschädigung Spielleitung:</t>
        </is>
      </c>
      <c r="D14" s="32">
        <f>Daten!B11</f>
        <v/>
      </c>
      <c r="E14" s="61" t="n"/>
      <c r="F14" s="9" t="n"/>
      <c r="G14" s="32">
        <f>Daten!B15</f>
        <v/>
      </c>
      <c r="H14" s="61" t="n"/>
      <c r="J14" s="65" t="n"/>
      <c r="N14" s="66" t="n"/>
    </row>
    <row customHeight="1" ht="23.25" r="15" s="23">
      <c r="A15" s="30" t="inlineStr">
        <is>
          <t>Reisekosten:</t>
        </is>
      </c>
      <c r="C15" s="9" t="n"/>
      <c r="D15" s="32">
        <f>Daten!B12</f>
        <v/>
      </c>
      <c r="E15" s="61" t="n"/>
      <c r="F15" s="9" t="n"/>
      <c r="G15" s="32">
        <f>Daten!B16</f>
        <v/>
      </c>
      <c r="H15" s="61" t="n"/>
      <c r="J15" s="67" t="n"/>
      <c r="K15" s="60" t="n"/>
      <c r="L15" s="60" t="n"/>
      <c r="M15" s="60" t="n"/>
      <c r="N15" s="68" t="n"/>
    </row>
    <row customHeight="1" ht="9" r="16" s="23">
      <c r="A16" s="9" t="n"/>
      <c r="B16" s="9" t="n"/>
      <c r="C16" s="9" t="n"/>
      <c r="D16" s="9" t="n"/>
      <c r="E16" s="9" t="n"/>
      <c r="F16" s="9" t="n"/>
      <c r="G16" s="9" t="n"/>
    </row>
    <row customHeight="1" ht="20" r="17" s="23">
      <c r="A17" s="29" t="inlineStr">
        <is>
          <t>Zwischentotal:</t>
        </is>
      </c>
      <c r="C17" s="9" t="n"/>
      <c r="D17" s="69">
        <f>IF(D14=0, "", SUM(D14:E15))</f>
        <v/>
      </c>
      <c r="E17" s="70" t="n"/>
      <c r="F17" s="9" t="n"/>
      <c r="G17" s="69">
        <f>IF(G14=0, "", SUM(G14:H15))</f>
        <v/>
      </c>
      <c r="H17" s="70" t="n"/>
      <c r="J17" s="71" t="inlineStr">
        <is>
          <t>Das Zwischentotal sowie der Betrag werden automatisch berechnet und müssen nicht ausgefüllt werden.
Ebensowenig die gesamte untere Hälfte des Blattes.</t>
        </is>
      </c>
      <c r="K17" s="63" t="n"/>
      <c r="L17" s="63" t="n"/>
      <c r="M17" s="63" t="n"/>
      <c r="N17" s="64" t="n"/>
    </row>
    <row customHeight="1" ht="15.75" r="18" s="23" thickBot="1">
      <c r="A18" s="9" t="n"/>
      <c r="B18" s="9" t="n"/>
      <c r="C18" s="9" t="n"/>
      <c r="D18" s="9" t="n"/>
      <c r="E18" s="5" t="inlineStr">
        <is>
          <t xml:space="preserve">  î</t>
        </is>
      </c>
      <c r="F18" s="9" t="n"/>
      <c r="G18" s="6" t="inlineStr">
        <is>
          <t>í</t>
        </is>
      </c>
      <c r="J18" s="65" t="n"/>
      <c r="N18" s="66" t="n"/>
    </row>
    <row customHeight="1" ht="24" r="19" s="23" thickBot="1" thickTop="1">
      <c r="A19" s="29" t="inlineStr">
        <is>
          <t>Schiedsrichterkosten gesamt:</t>
        </is>
      </c>
      <c r="D19" s="9" t="n"/>
      <c r="E19" s="9" t="n"/>
      <c r="F19" s="16">
        <f>IF(SUM(D17,G17)=0, "", SUM(D17,G17))</f>
        <v/>
      </c>
      <c r="G19" s="9" t="n"/>
      <c r="J19" s="67" t="n"/>
      <c r="K19" s="60" t="n"/>
      <c r="L19" s="60" t="n"/>
      <c r="M19" s="60" t="n"/>
      <c r="N19" s="68" t="n"/>
    </row>
    <row customHeight="1" ht="8.5" r="20" s="23" thickTop="1">
      <c r="A20" s="9" t="n"/>
      <c r="B20" s="9" t="n"/>
      <c r="C20" s="9" t="n"/>
      <c r="D20" s="9" t="n"/>
      <c r="E20" s="9" t="n"/>
      <c r="F20" s="9" t="n"/>
      <c r="G20" s="9" t="n"/>
    </row>
    <row customHeight="1" ht="28.5" r="21" s="23">
      <c r="A21" s="29" t="inlineStr">
        <is>
          <t>Betrag pro Mannschaft (½):</t>
        </is>
      </c>
      <c r="D21" s="9" t="n"/>
      <c r="E21" s="9" t="n"/>
      <c r="F21" s="20">
        <f>IF(SUM(D17,G17)=0, "", SUM(D17,G17)/2)</f>
        <v/>
      </c>
      <c r="G21" s="9" t="n"/>
    </row>
    <row customHeight="1" ht="6" r="22" s="23">
      <c r="A22" s="9" t="n"/>
      <c r="B22" s="9" t="n"/>
      <c r="C22" s="9" t="n"/>
      <c r="D22" s="9" t="n"/>
      <c r="E22" s="9" t="n"/>
      <c r="F22" s="9" t="n"/>
      <c r="G22" s="9" t="n"/>
    </row>
    <row customHeight="1" ht="21.75" r="23" s="23">
      <c r="A23" s="30" t="inlineStr">
        <is>
          <t>Betrag dankend erhalten:</t>
        </is>
      </c>
      <c r="D23" s="59" t="n"/>
      <c r="E23" s="60" t="n"/>
      <c r="F23" s="9" t="n"/>
      <c r="G23" s="59" t="n"/>
      <c r="H23" s="60" t="n"/>
    </row>
    <row r="24">
      <c r="D24" s="28" t="inlineStr">
        <is>
          <t>Unterschrift 1. Schiedsrichter/in</t>
        </is>
      </c>
      <c r="E24" s="63" t="n"/>
      <c r="G24" s="28" t="inlineStr">
        <is>
          <t>Unterschrift 2. Schiedsrichter/in</t>
        </is>
      </c>
      <c r="H24" s="63" t="n"/>
    </row>
    <row customHeight="1" ht="19" r="25" s="23">
      <c r="A25" s="40" t="inlineStr">
        <is>
          <t>"----------------------------------------------------------------------------------------------------------------------</t>
        </is>
      </c>
    </row>
    <row customHeight="1" ht="21" r="28" s="23">
      <c r="D28" s="37" t="inlineStr">
        <is>
          <t>Schiedsrichter-Spesen</t>
        </is>
      </c>
    </row>
    <row r="29"/>
    <row customHeight="1" ht="16" r="30" s="23">
      <c r="A30" s="30" t="inlineStr">
        <is>
          <t>Spiel-Nr.</t>
        </is>
      </c>
      <c r="B30" s="59">
        <f>IF(B5=0, "", B5)</f>
        <v/>
      </c>
      <c r="C30" s="3" t="inlineStr">
        <is>
          <t>Datum:</t>
        </is>
      </c>
      <c r="D30" s="38">
        <f>IF(D5=0, "", D5)</f>
        <v/>
      </c>
      <c r="E30" s="60" t="n"/>
      <c r="F30" s="3" t="inlineStr">
        <is>
          <t>Zeit:</t>
        </is>
      </c>
      <c r="G30" s="59">
        <f>IF(G5=0, "", G5)</f>
        <v/>
      </c>
      <c r="H30" s="60" t="n"/>
    </row>
    <row customHeight="1" ht="23.25" r="31" s="23">
      <c r="A31" s="30" t="inlineStr">
        <is>
          <t>Liga, Gr.:</t>
        </is>
      </c>
      <c r="B31" s="33">
        <f>IF(B6=0, "", B6)</f>
        <v/>
      </c>
      <c r="C31" s="3" t="inlineStr">
        <is>
          <t>Halle:</t>
        </is>
      </c>
      <c r="D31" s="33">
        <f>IF(D6=0, "", D6)</f>
        <v/>
      </c>
      <c r="E31" s="61" t="n"/>
      <c r="F31" s="3" t="inlineStr">
        <is>
          <t>Ort:</t>
        </is>
      </c>
      <c r="G31" s="33">
        <f>IF(G6=0, "", G6)</f>
        <v/>
      </c>
      <c r="H31" s="61" t="n"/>
    </row>
    <row customHeight="1" ht="12.5" r="32" s="23">
      <c r="A32" s="9" t="n"/>
      <c r="B32" s="9" t="n"/>
      <c r="C32" s="3" t="n"/>
      <c r="D32" s="9" t="n"/>
      <c r="E32" s="9" t="n"/>
      <c r="F32" s="3" t="n"/>
      <c r="G32" s="9" t="n"/>
    </row>
    <row customHeight="1" ht="16" r="33" s="23">
      <c r="A33" s="30" t="inlineStr">
        <is>
          <t>Match:</t>
        </is>
      </c>
      <c r="B33" s="59">
        <f>IF(B8=0, "", B8)</f>
        <v/>
      </c>
      <c r="C33" s="60" t="n"/>
      <c r="D33" s="60" t="n"/>
      <c r="E33" s="19" t="inlineStr">
        <is>
          <t>vs.</t>
        </is>
      </c>
      <c r="F33" s="59">
        <f>IF(F8=0, "", F8)</f>
        <v/>
      </c>
      <c r="G33" s="60" t="n"/>
      <c r="H33" s="60" t="n"/>
    </row>
    <row customHeight="1" ht="13.75" r="34" s="23">
      <c r="A34" s="9" t="n"/>
      <c r="B34" s="9" t="n"/>
      <c r="C34" s="9" t="n"/>
      <c r="D34" s="9" t="n"/>
      <c r="E34" s="9" t="n"/>
      <c r="F34" s="9" t="n"/>
      <c r="G34" s="9" t="n"/>
    </row>
    <row customHeight="1" ht="7.25" r="35" s="23">
      <c r="A35" s="9" t="n"/>
      <c r="B35" s="9" t="n"/>
      <c r="C35" s="9" t="n"/>
      <c r="D35" s="9" t="n"/>
      <c r="E35" s="9" t="n"/>
      <c r="F35" s="9" t="n"/>
      <c r="G35" s="9" t="n"/>
    </row>
    <row customHeight="1" ht="16" r="36" s="23">
      <c r="A36" s="9" t="n"/>
      <c r="B36" s="9" t="n"/>
      <c r="C36" s="9" t="n"/>
      <c r="D36" s="36" t="inlineStr">
        <is>
          <t>1. Schiedsrichter/in</t>
        </is>
      </c>
      <c r="E36" s="60" t="n"/>
      <c r="F36" s="9" t="n"/>
      <c r="G36" s="36" t="inlineStr">
        <is>
          <t>2. Schiedsrichter/in</t>
        </is>
      </c>
      <c r="H36" s="60" t="n"/>
    </row>
    <row customHeight="1" ht="19.25" r="37" s="23">
      <c r="A37" s="9" t="inlineStr">
        <is>
          <t>Wohnort/Eintrittsort Kanton:</t>
        </is>
      </c>
      <c r="B37" s="9" t="n"/>
      <c r="C37" s="9" t="n"/>
      <c r="D37" s="59">
        <f>IF(D12=0, "", D12)</f>
        <v/>
      </c>
      <c r="E37" s="60" t="n"/>
      <c r="F37" s="9" t="n"/>
      <c r="G37" s="59">
        <f>IF(G12=0, "", G12)</f>
        <v/>
      </c>
      <c r="H37" s="60" t="n"/>
    </row>
    <row customHeight="1" ht="19.75" r="38" s="23">
      <c r="A38" s="30" t="inlineStr">
        <is>
          <t>Vorname, Name:</t>
        </is>
      </c>
      <c r="C38" s="9" t="n"/>
      <c r="D38" s="59">
        <f>IF(D13=0, "", D13)</f>
        <v/>
      </c>
      <c r="E38" s="60" t="n"/>
      <c r="F38" s="9" t="n"/>
      <c r="G38" s="59">
        <f>IF(G13=0, "", G13)</f>
        <v/>
      </c>
      <c r="H38" s="60" t="n"/>
    </row>
    <row customHeight="1" ht="23.25" r="39" s="23">
      <c r="A39" s="30" t="inlineStr">
        <is>
          <t>Entschädigung Spielleitung:</t>
        </is>
      </c>
      <c r="D39" s="32">
        <f>IF(D14=0, "", D14)</f>
        <v/>
      </c>
      <c r="E39" s="61" t="n"/>
      <c r="F39" s="9" t="n"/>
      <c r="G39" s="32">
        <f>IF(G14=0, "", G14)</f>
        <v/>
      </c>
      <c r="H39" s="61" t="n"/>
    </row>
    <row customHeight="1" ht="23.25" r="40" s="23">
      <c r="A40" s="30" t="inlineStr">
        <is>
          <t>Reisekosten:</t>
        </is>
      </c>
      <c r="C40" s="9" t="n"/>
      <c r="D40" s="32">
        <f>IF(D15=0, "", D15)</f>
        <v/>
      </c>
      <c r="E40" s="61" t="n"/>
      <c r="F40" s="9" t="n"/>
      <c r="G40" s="32">
        <f>IF(G15=0, "", G15)</f>
        <v/>
      </c>
      <c r="H40" s="61" t="n"/>
    </row>
    <row customHeight="1" ht="15" r="41" s="23">
      <c r="A41" s="9" t="n"/>
      <c r="B41" s="9" t="n"/>
      <c r="C41" s="9" t="n"/>
      <c r="D41" s="9" t="n"/>
      <c r="E41" s="9" t="n"/>
      <c r="F41" s="9" t="n"/>
      <c r="G41" s="9" t="n"/>
    </row>
    <row customHeight="1" ht="20" r="42" s="23">
      <c r="A42" s="29" t="inlineStr">
        <is>
          <t>Zwischentotal:</t>
        </is>
      </c>
      <c r="C42" s="9" t="n"/>
      <c r="D42" s="69">
        <f>$D$17</f>
        <v/>
      </c>
      <c r="E42" s="70" t="n"/>
      <c r="F42" s="9" t="n"/>
      <c r="G42" s="69">
        <f>$G$17</f>
        <v/>
      </c>
      <c r="H42" s="70" t="n"/>
    </row>
    <row customHeight="1" ht="15.75" r="43" s="23" thickBot="1">
      <c r="A43" s="9" t="n"/>
      <c r="B43" s="9" t="n"/>
      <c r="C43" s="9" t="n"/>
      <c r="D43" s="9" t="n"/>
      <c r="E43" s="5" t="inlineStr">
        <is>
          <t xml:space="preserve">  î</t>
        </is>
      </c>
      <c r="F43" s="9" t="n"/>
      <c r="G43" s="6" t="inlineStr">
        <is>
          <t>í</t>
        </is>
      </c>
    </row>
    <row customHeight="1" ht="24" r="44" s="23" thickBot="1" thickTop="1">
      <c r="A44" s="29" t="inlineStr">
        <is>
          <t>Schiedsrichterkosten gesamt:</t>
        </is>
      </c>
      <c r="D44" s="9" t="n"/>
      <c r="E44" s="9" t="n"/>
      <c r="F44" s="16">
        <f>$F$19</f>
        <v/>
      </c>
      <c r="G44" s="9" t="n"/>
    </row>
    <row customHeight="1" ht="8.5" r="45" s="23" thickTop="1">
      <c r="A45" s="9" t="n"/>
      <c r="B45" s="9" t="n"/>
      <c r="C45" s="9" t="n"/>
      <c r="D45" s="9" t="n"/>
      <c r="E45" s="9" t="n"/>
      <c r="F45" s="9" t="n"/>
      <c r="G45" s="9" t="n"/>
    </row>
    <row customHeight="1" ht="28.5" r="46" s="23">
      <c r="A46" s="29" t="inlineStr">
        <is>
          <t>Betrag pro Mannschaft (½):</t>
        </is>
      </c>
      <c r="D46" s="9" t="n"/>
      <c r="E46" s="9" t="n"/>
      <c r="F46" s="20">
        <f>$F$21</f>
        <v/>
      </c>
      <c r="G46" s="9" t="n"/>
    </row>
    <row customHeight="1" ht="6" r="47" s="23">
      <c r="A47" s="9" t="n"/>
      <c r="B47" s="9" t="n"/>
      <c r="C47" s="9" t="n"/>
      <c r="D47" s="9" t="n"/>
      <c r="E47" s="9" t="n"/>
      <c r="F47" s="9" t="n"/>
      <c r="G47" s="9" t="n"/>
    </row>
    <row customHeight="1" ht="21.75" r="48" s="23">
      <c r="A48" s="30" t="inlineStr">
        <is>
          <t>Betrag dankend erhalten:</t>
        </is>
      </c>
      <c r="D48" s="59">
        <f>IF(D23=0, "", D23)</f>
        <v/>
      </c>
      <c r="E48" s="60" t="n"/>
      <c r="F48" s="9" t="n"/>
      <c r="G48" s="59">
        <f>IF(G23=0, "", G23)</f>
        <v/>
      </c>
      <c r="H48" s="60" t="n"/>
    </row>
    <row r="49">
      <c r="D49" s="28" t="inlineStr">
        <is>
          <t>Unterschrift 1. Schiedsrichter/in</t>
        </is>
      </c>
      <c r="E49" s="63" t="n"/>
      <c r="G49" s="28" t="inlineStr">
        <is>
          <t>Unterschrift 2. Schiedsrichter/in</t>
        </is>
      </c>
      <c r="H49" s="63" t="n"/>
    </row>
  </sheetData>
  <mergeCells count="62">
    <mergeCell ref="D37:E37"/>
    <mergeCell ref="G37:H37"/>
    <mergeCell ref="D11:E11"/>
    <mergeCell ref="G11:H11"/>
    <mergeCell ref="D5:E5"/>
    <mergeCell ref="D6:E6"/>
    <mergeCell ref="G5:H5"/>
    <mergeCell ref="G6:H6"/>
    <mergeCell ref="B8:D8"/>
    <mergeCell ref="F8:H8"/>
    <mergeCell ref="A14:C14"/>
    <mergeCell ref="A15:B15"/>
    <mergeCell ref="A17:B17"/>
    <mergeCell ref="A13:B13"/>
    <mergeCell ref="D24:E24"/>
    <mergeCell ref="D14:E14"/>
    <mergeCell ref="D15:E15"/>
    <mergeCell ref="A19:C19"/>
    <mergeCell ref="A23:C23"/>
    <mergeCell ref="J12:N15"/>
    <mergeCell ref="J17:N19"/>
    <mergeCell ref="D13:E13"/>
    <mergeCell ref="G13:H13"/>
    <mergeCell ref="G14:H14"/>
    <mergeCell ref="G15:H15"/>
    <mergeCell ref="D12:E12"/>
    <mergeCell ref="G12:H12"/>
    <mergeCell ref="D28:F28"/>
    <mergeCell ref="D30:E30"/>
    <mergeCell ref="G30:H30"/>
    <mergeCell ref="D17:E17"/>
    <mergeCell ref="G17:H17"/>
    <mergeCell ref="D23:E23"/>
    <mergeCell ref="G23:H23"/>
    <mergeCell ref="A25:H25"/>
    <mergeCell ref="A21:C21"/>
    <mergeCell ref="G24:H24"/>
    <mergeCell ref="D31:E31"/>
    <mergeCell ref="G31:H31"/>
    <mergeCell ref="B33:D33"/>
    <mergeCell ref="F33:H33"/>
    <mergeCell ref="D36:E36"/>
    <mergeCell ref="G36:H36"/>
    <mergeCell ref="A38:B38"/>
    <mergeCell ref="D38:E38"/>
    <mergeCell ref="G38:H38"/>
    <mergeCell ref="A39:C39"/>
    <mergeCell ref="D39:E39"/>
    <mergeCell ref="G39:H39"/>
    <mergeCell ref="A40:B40"/>
    <mergeCell ref="D40:E40"/>
    <mergeCell ref="G40:H40"/>
    <mergeCell ref="A42:B42"/>
    <mergeCell ref="D42:E42"/>
    <mergeCell ref="G42:H42"/>
    <mergeCell ref="D49:E49"/>
    <mergeCell ref="G49:H49"/>
    <mergeCell ref="A44:C44"/>
    <mergeCell ref="A46:C46"/>
    <mergeCell ref="A48:C48"/>
    <mergeCell ref="D48:E48"/>
    <mergeCell ref="G48:H48"/>
  </mergeCells>
  <printOptions horizontalCentered="1" verticalCentered="1"/>
  <pageMargins bottom="0" footer="0" header="0" left="0.3937007874015748" right="0.3937007874015748" top="0"/>
  <pageSetup horizontalDpi="4294967293" orientation="portrait" paperSize="9" scale="98"/>
  <drawing xmlns:r="http://schemas.openxmlformats.org/officeDocument/2006/relationships"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C16"/>
  <sheetViews>
    <sheetView workbookViewId="0">
      <selection activeCell="B1" sqref="B1"/>
    </sheetView>
  </sheetViews>
  <sheetFormatPr baseColWidth="10" defaultRowHeight="15"/>
  <cols>
    <col bestFit="1" customWidth="1" max="1" min="1" style="23" width="39"/>
    <col customWidth="1" max="2" min="2" style="24" width="10.83203125"/>
  </cols>
  <sheetData>
    <row r="1">
      <c r="A1" t="inlineStr">
        <is>
          <t>Spielnummer</t>
        </is>
      </c>
      <c r="B1" t="inlineStr">
        <is>
          <t>AGC-H-25-03</t>
        </is>
      </c>
    </row>
    <row r="2">
      <c r="A2" t="inlineStr">
        <is>
          <t>Datum</t>
        </is>
      </c>
      <c r="B2" t="inlineStr">
        <is>
          <t>2024-09-05</t>
        </is>
      </c>
    </row>
    <row r="3">
      <c r="A3" t="inlineStr">
        <is>
          <t>Zeit</t>
        </is>
      </c>
      <c r="B3" t="inlineStr">
        <is>
          <t>20:30:00</t>
        </is>
      </c>
    </row>
    <row customHeight="1" ht="16" r="4" s="23">
      <c r="A4" s="30" t="inlineStr">
        <is>
          <t>Liga, Gr.:</t>
        </is>
      </c>
      <c r="B4" t="inlineStr">
        <is>
          <t>2024 | 4L | Gruppe A</t>
        </is>
      </c>
    </row>
    <row r="5">
      <c r="A5" t="inlineStr">
        <is>
          <t>Halle</t>
        </is>
      </c>
      <c r="B5" t="inlineStr">
        <is>
          <t>Dreifachsporthalle Oberfeld 1</t>
        </is>
      </c>
    </row>
    <row r="6">
      <c r="A6" t="inlineStr">
        <is>
          <t>Ort</t>
        </is>
      </c>
      <c r="B6" t="inlineStr">
        <is>
          <t>Zürichstrasse 40
4665 Oftringen</t>
        </is>
      </c>
    </row>
    <row r="7">
      <c r="A7" t="inlineStr">
        <is>
          <t>Gegner 1</t>
        </is>
      </c>
      <c r="B7" t="inlineStr">
        <is>
          <t>VBC Oftringen</t>
        </is>
      </c>
    </row>
    <row r="8">
      <c r="A8" t="inlineStr">
        <is>
          <t>Gegner 2</t>
        </is>
      </c>
      <c r="B8" t="inlineStr">
        <is>
          <t>VC Los Unidos Ob.Seetal</t>
        </is>
      </c>
    </row>
    <row customHeight="1" ht="16" r="9" s="23">
      <c r="A9" s="25" t="inlineStr">
        <is>
          <t>Schiedsrichter 1 Wohnort/Eintrittsort Kanton:</t>
        </is>
      </c>
      <c r="B9" s="25" t="inlineStr">
        <is>
          <t>Dagmersellen</t>
        </is>
      </c>
      <c r="C9" s="25" t="n"/>
    </row>
    <row customHeight="1" ht="16" r="10" s="23">
      <c r="A10" s="26" t="inlineStr">
        <is>
          <t>Schiedsrichter 1 Vorname, Name:</t>
        </is>
      </c>
      <c r="B10" s="26" t="inlineStr">
        <is>
          <t>Roger Meyer</t>
        </is>
      </c>
      <c r="C10" s="25" t="n"/>
    </row>
    <row customHeight="1" ht="16" r="11" s="23">
      <c r="A11" s="26" t="inlineStr">
        <is>
          <t>Schiedsrichter 1 Entschädigung Spielleitung:</t>
        </is>
      </c>
      <c r="B11" s="27" t="n">
        <v>500</v>
      </c>
      <c r="C11" s="26" t="n"/>
    </row>
    <row customHeight="1" ht="16" r="12" s="23">
      <c r="A12" s="26" t="inlineStr">
        <is>
          <t>Schiedsrichter 1 Reisekosten:</t>
        </is>
      </c>
      <c r="B12" s="27" t="n">
        <v>30</v>
      </c>
      <c r="C12" s="25" t="n"/>
    </row>
    <row customHeight="1" ht="16" r="13" s="23">
      <c r="A13" s="25" t="inlineStr">
        <is>
          <t>Schiedsrichter 2 Wohnort/Eintrittsort Kanton:</t>
        </is>
      </c>
    </row>
    <row customHeight="1" ht="16" r="14" s="23">
      <c r="A14" s="26" t="inlineStr">
        <is>
          <t>Schiedsrichter 2 Vorname, Name:</t>
        </is>
      </c>
    </row>
    <row customHeight="1" ht="16" r="15" s="23">
      <c r="A15" s="26" t="inlineStr">
        <is>
          <t>Schiedsrichter 2 Entschädigung Spielleitung:</t>
        </is>
      </c>
      <c r="B15" s="27" t="n"/>
    </row>
    <row customHeight="1" ht="16" r="16" s="23">
      <c r="A16" s="26" t="inlineStr">
        <is>
          <t>Schiedsrichter 2 Reisekosten:</t>
        </is>
      </c>
      <c r="B16" s="27" t="n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Microsoft Excel</Application>
  <AppVersion>2.6</AppVersion>
</Properties>
</file>

<file path=docProps/core.xml><?xml version="1.0" encoding="utf-8"?>
<cp:coreProperties xmlns:cp="http://schemas.openxmlformats.org/package/2006/metadata/core-properties">
  <dc:creator xmlns:dc="http://purl.org/dc/elements/1.1/">Regula Rügge;Dave Fricker</dc:creator>
  <dc:title xmlns:dc="http://purl.org/dc/elements/1.1/">Spesen-Formular Schiedsrichter</dc:title>
  <dcterms:created xmlns:dcterms="http://purl.org/dc/terms/" xmlns:xsi="http://www.w3.org/2001/XMLSchema-instance" xsi:type="dcterms:W3CDTF">2010-01-29T14:53:37Z</dcterms:created>
  <dcterms:modified xmlns:dcterms="http://purl.org/dc/terms/" xmlns:xsi="http://www.w3.org/2001/XMLSchema-instance" xsi:type="dcterms:W3CDTF">2019-09-12T13:10:13Z</dcterms:modified>
  <cp:lastModifiedBy>Lukas Schönbächler</cp:lastModifiedBy>
  <cp:lastPrinted>2019-09-08T10:29:14Z</cp:lastPrinted>
</cp:coreProperties>
</file>